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2" l="1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E7" i="2"/>
  <c r="E10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E6" i="2"/>
</calcChain>
</file>

<file path=xl/sharedStrings.xml><?xml version="1.0" encoding="utf-8"?>
<sst xmlns="http://schemas.openxmlformats.org/spreadsheetml/2006/main" count="58" uniqueCount="51">
  <si>
    <t xml:space="preserve"> Value</t>
  </si>
  <si>
    <t xml:space="preserve">capture.kernel_packets    </t>
  </si>
  <si>
    <t xml:space="preserve">capture.kernel_drops      </t>
  </si>
  <si>
    <t xml:space="preserve">decoder.pkts              </t>
  </si>
  <si>
    <t xml:space="preserve">decoder.bytes             </t>
  </si>
  <si>
    <t xml:space="preserve">decoder.invalid           </t>
  </si>
  <si>
    <t xml:space="preserve">decoder.ipv4              </t>
  </si>
  <si>
    <t xml:space="preserve">decoder.ipv6              </t>
  </si>
  <si>
    <t xml:space="preserve">decoder.ethernet          </t>
  </si>
  <si>
    <t xml:space="preserve">decoder.tcp               </t>
  </si>
  <si>
    <t xml:space="preserve">decoder.udp               </t>
  </si>
  <si>
    <t xml:space="preserve">decoder.sctp              </t>
  </si>
  <si>
    <t xml:space="preserve">decoder.icmpv4            </t>
  </si>
  <si>
    <t xml:space="preserve">decoder.icmpv6            </t>
  </si>
  <si>
    <t xml:space="preserve">decoder.gre               </t>
  </si>
  <si>
    <t xml:space="preserve">decoder.teredo            </t>
  </si>
  <si>
    <t xml:space="preserve">decoder.avg_pkt_size      </t>
  </si>
  <si>
    <t xml:space="preserve">decoder.max_pkt_size      </t>
  </si>
  <si>
    <t xml:space="preserve">defrag.ipv4.fragments     </t>
  </si>
  <si>
    <t xml:space="preserve">defrag.ipv4.reassembled   </t>
  </si>
  <si>
    <t xml:space="preserve">defrag.ipv6.fragments     </t>
  </si>
  <si>
    <t xml:space="preserve">tcp.sessions              </t>
  </si>
  <si>
    <t xml:space="preserve">tcp.pseudo                </t>
  </si>
  <si>
    <t xml:space="preserve">tcp.invalid_checksum      </t>
  </si>
  <si>
    <t xml:space="preserve">tcp.syn                   </t>
  </si>
  <si>
    <t xml:space="preserve">tcp.synack                </t>
  </si>
  <si>
    <t xml:space="preserve">tcp.rst                   </t>
  </si>
  <si>
    <t xml:space="preserve">tcp.stream_depth_reached  </t>
  </si>
  <si>
    <t xml:space="preserve">tcp.reassembly_gap        </t>
  </si>
  <si>
    <t xml:space="preserve">detect.alert              </t>
  </si>
  <si>
    <t xml:space="preserve">flow_mgr.closed_pruned    </t>
  </si>
  <si>
    <t xml:space="preserve">flow_mgr.new_pruned       </t>
  </si>
  <si>
    <t xml:space="preserve">flow_mgr.est_pruned       </t>
  </si>
  <si>
    <t xml:space="preserve">flow.spare                </t>
  </si>
  <si>
    <t xml:space="preserve">flow.tcp_reuse            </t>
  </si>
  <si>
    <t xml:space="preserve">tcp.memuse                </t>
  </si>
  <si>
    <t xml:space="preserve">tcp.reassembly_memuse     </t>
  </si>
  <si>
    <t xml:space="preserve">dns.memuse                </t>
  </si>
  <si>
    <t xml:space="preserve">dns.memcap_state          </t>
  </si>
  <si>
    <t xml:space="preserve">dns.memcap_global         </t>
  </si>
  <si>
    <t xml:space="preserve">http.memuse               </t>
  </si>
  <si>
    <t xml:space="preserve">flow.memuse               </t>
  </si>
  <si>
    <t>Delta %</t>
  </si>
  <si>
    <t xml:space="preserve">Counter       </t>
  </si>
  <si>
    <t>uptime: 4d, 10h 39m 05s</t>
  </si>
  <si>
    <t>uptime: 4d, 10h 44m 04s</t>
  </si>
  <si>
    <t>uptime: 4d, 10h 49m 03s</t>
  </si>
  <si>
    <t>uptime: 4d, 10h 54m 02s</t>
  </si>
  <si>
    <t xml:space="preserve">flow.memcap </t>
  </si>
  <si>
    <t>tcp.no_flow</t>
  </si>
  <si>
    <t>uptime: 5d, 17h 02m 59s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</si>
</sst>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m/d/yy\ h:mm;@"/>
    <numFmt numFmtId="174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onsolas"/>
      <family val="3"/>
    </font>
    <font>
      <b/>
      <sz val="11"/>
      <color theme="1"/>
      <name val="Consolas"/>
      <family val="3"/>
    </font>
    <font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4" fontId="1" fillId="0" borderId="0" xfId="0" applyNumberFormat="1" applyFont="1"/>
    <xf numFmtId="174" fontId="1" fillId="0" borderId="0" xfId="0" applyNumberFormat="1" applyFont="1" applyAlignment="1">
      <alignment horizontal="left"/>
    </xf>
    <xf numFmtId="17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1" fillId="2" borderId="0" xfId="0" applyNumberFormat="1" applyFont="1" applyFill="1"/>
    <xf numFmtId="174" fontId="1" fillId="3" borderId="0" xfId="0" applyNumberFormat="1" applyFont="1" applyFill="1"/>
    <xf numFmtId="17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workbookViewId="0">
      <selection activeCell="A6" sqref="A6"/>
    </sheetView>
  </sheetViews>
  <sheetFormatPr defaultRowHeight="15" x14ac:dyDescent="0.25"/>
  <cols>
    <col min="1" max="1" width="30.140625" style="1" customWidth="1"/>
    <col min="2" max="2" width="22" style="2" bestFit="1" customWidth="1"/>
    <col min="3" max="3" width="2.7109375" style="1" customWidth="1"/>
    <col min="4" max="4" width="24.42578125" style="2" bestFit="1" customWidth="1"/>
    <col min="5" max="5" width="13.7109375" style="8" bestFit="1" customWidth="1"/>
    <col min="6" max="6" width="2.7109375" style="1" customWidth="1"/>
    <col min="7" max="7" width="24.42578125" style="5" bestFit="1" customWidth="1"/>
    <col min="8" max="8" width="12.42578125" style="8" bestFit="1" customWidth="1"/>
    <col min="9" max="9" width="2.7109375" style="1" customWidth="1"/>
    <col min="10" max="10" width="24.42578125" style="2" bestFit="1" customWidth="1"/>
    <col min="11" max="11" width="11.28515625" style="8" bestFit="1" customWidth="1"/>
    <col min="12" max="12" width="2.7109375" style="1" customWidth="1"/>
    <col min="13" max="13" width="24.42578125" style="2" bestFit="1" customWidth="1"/>
    <col min="14" max="14" width="13.7109375" style="1" bestFit="1" customWidth="1"/>
    <col min="15" max="16384" width="9.140625" style="1"/>
  </cols>
  <sheetData>
    <row r="2" spans="1:14" s="7" customFormat="1" x14ac:dyDescent="0.25">
      <c r="A2" s="17">
        <v>42451.100011574075</v>
      </c>
      <c r="D2" s="17">
        <v>42451.103472222225</v>
      </c>
      <c r="E2" s="9"/>
      <c r="G2" s="17">
        <v>42451.106932870367</v>
      </c>
      <c r="H2" s="9"/>
      <c r="J2" s="17">
        <v>42451.110393518517</v>
      </c>
      <c r="K2" s="9"/>
      <c r="M2" s="17">
        <v>42452.366608796299</v>
      </c>
    </row>
    <row r="3" spans="1:14" s="14" customFormat="1" ht="12.75" x14ac:dyDescent="0.2">
      <c r="A3" s="11" t="s">
        <v>44</v>
      </c>
      <c r="B3" s="12"/>
      <c r="C3" s="11"/>
      <c r="D3" s="11" t="s">
        <v>45</v>
      </c>
      <c r="E3" s="13"/>
      <c r="F3" s="11"/>
      <c r="G3" s="11" t="s">
        <v>46</v>
      </c>
      <c r="H3" s="13"/>
      <c r="I3" s="11"/>
      <c r="J3" s="11" t="s">
        <v>47</v>
      </c>
      <c r="K3" s="13"/>
      <c r="L3" s="11"/>
      <c r="M3" s="12" t="s">
        <v>50</v>
      </c>
    </row>
    <row r="4" spans="1:14" x14ac:dyDescent="0.25">
      <c r="A4" s="3" t="s">
        <v>43</v>
      </c>
      <c r="B4" s="4" t="s">
        <v>0</v>
      </c>
      <c r="C4" s="3"/>
      <c r="D4" s="4" t="s">
        <v>0</v>
      </c>
      <c r="E4" s="10" t="s">
        <v>42</v>
      </c>
      <c r="G4" s="6" t="s">
        <v>0</v>
      </c>
      <c r="H4" s="10" t="s">
        <v>42</v>
      </c>
      <c r="J4" s="4" t="s">
        <v>0</v>
      </c>
      <c r="K4" s="10" t="s">
        <v>42</v>
      </c>
      <c r="M4" s="4" t="s">
        <v>0</v>
      </c>
      <c r="N4" s="10" t="s">
        <v>42</v>
      </c>
    </row>
    <row r="5" spans="1:14" x14ac:dyDescent="0.25">
      <c r="D5" s="4"/>
    </row>
    <row r="6" spans="1:14" x14ac:dyDescent="0.25">
      <c r="A6" s="1" t="s">
        <v>1</v>
      </c>
      <c r="B6" s="2">
        <v>26713446676</v>
      </c>
      <c r="D6" s="2">
        <v>26729824455</v>
      </c>
      <c r="E6" s="8">
        <f>((D6-B6)/B6)</f>
        <v>6.1309119705298793E-4</v>
      </c>
      <c r="G6" s="2">
        <v>26746923555</v>
      </c>
      <c r="H6" s="8">
        <f>((G6-D6)/D6)</f>
        <v>6.3970117083209999E-4</v>
      </c>
      <c r="J6" s="2">
        <v>26764831820</v>
      </c>
      <c r="K6" s="8">
        <f>((J6-G6)/G6)</f>
        <v>6.6954485300617969E-4</v>
      </c>
      <c r="M6" s="2">
        <v>36169877508</v>
      </c>
      <c r="N6" s="8">
        <f>((M6-J6)/J6)</f>
        <v>0.35139565797578026</v>
      </c>
    </row>
    <row r="7" spans="1:14" x14ac:dyDescent="0.25">
      <c r="A7" s="1" t="s">
        <v>2</v>
      </c>
      <c r="B7" s="2">
        <v>2042</v>
      </c>
      <c r="D7" s="2">
        <v>420209</v>
      </c>
      <c r="E7" s="15">
        <f>((D7-B7)/B7)</f>
        <v>204.78305582761999</v>
      </c>
      <c r="G7" s="2">
        <v>16651570</v>
      </c>
      <c r="H7" s="15">
        <f>((G7-D7)/D7)</f>
        <v>38.626876149725497</v>
      </c>
      <c r="J7" s="2">
        <v>33699285</v>
      </c>
      <c r="K7" s="15">
        <f>((J7-G7)/G7)</f>
        <v>1.0237902492077324</v>
      </c>
      <c r="M7" s="2">
        <v>8610389158</v>
      </c>
      <c r="N7" s="15">
        <f t="shared" ref="N7:N48" si="0">((M7-J7)/J7)</f>
        <v>254.50658294382211</v>
      </c>
    </row>
    <row r="8" spans="1:14" x14ac:dyDescent="0.25">
      <c r="A8" s="1" t="s">
        <v>3</v>
      </c>
      <c r="B8" s="2">
        <v>26712464045</v>
      </c>
      <c r="D8" s="2">
        <v>26728395405</v>
      </c>
      <c r="E8" s="8">
        <f>((D8-B8)/B8)</f>
        <v>5.9640173864761864E-4</v>
      </c>
      <c r="G8" s="2">
        <v>26728744352</v>
      </c>
      <c r="H8" s="8">
        <f>((G8-D8)/D8)</f>
        <v>1.3055291749190583E-5</v>
      </c>
      <c r="J8" s="2">
        <v>26729054843</v>
      </c>
      <c r="K8" s="8">
        <f>((J8-G8)/G8)</f>
        <v>1.1616370597549871E-5</v>
      </c>
      <c r="M8" s="2">
        <v>27103400573</v>
      </c>
      <c r="N8" s="8">
        <f t="shared" si="0"/>
        <v>1.400519891925907E-2</v>
      </c>
    </row>
    <row r="9" spans="1:14" x14ac:dyDescent="0.25">
      <c r="A9" s="1" t="s">
        <v>4</v>
      </c>
      <c r="B9" s="2">
        <v>17014070816438</v>
      </c>
      <c r="D9" s="2">
        <v>17023270708337</v>
      </c>
      <c r="E9" s="8">
        <f>((D9-B9)/B9)</f>
        <v>5.4072255830224958E-4</v>
      </c>
      <c r="G9" s="2">
        <v>17023485487637</v>
      </c>
      <c r="H9" s="8">
        <f>((G9-D9)/D9)</f>
        <v>1.2616805764289097E-5</v>
      </c>
      <c r="J9" s="2">
        <v>17023676944160</v>
      </c>
      <c r="K9" s="8">
        <f>((J9-G9)/G9)</f>
        <v>1.1246611226534181E-5</v>
      </c>
      <c r="M9" s="2">
        <v>17260791141325</v>
      </c>
      <c r="N9" s="8">
        <f t="shared" si="0"/>
        <v>1.3928494880557658E-2</v>
      </c>
    </row>
    <row r="10" spans="1:14" x14ac:dyDescent="0.25">
      <c r="A10" s="1" t="s">
        <v>5</v>
      </c>
      <c r="B10" s="2">
        <v>201</v>
      </c>
      <c r="D10" s="2">
        <v>201</v>
      </c>
      <c r="E10" s="8">
        <f>((D10-B10)/B10)</f>
        <v>0</v>
      </c>
      <c r="G10" s="2">
        <v>201</v>
      </c>
      <c r="H10" s="8">
        <f>((G10-D10)/D10)</f>
        <v>0</v>
      </c>
      <c r="J10" s="2">
        <v>201</v>
      </c>
      <c r="K10" s="8">
        <f>((J10-G10)/G10)</f>
        <v>0</v>
      </c>
      <c r="M10" s="2">
        <v>201</v>
      </c>
      <c r="N10" s="8">
        <f t="shared" si="0"/>
        <v>0</v>
      </c>
    </row>
    <row r="11" spans="1:14" x14ac:dyDescent="0.25">
      <c r="A11" s="1" t="s">
        <v>6</v>
      </c>
      <c r="B11" s="2">
        <v>26722951479</v>
      </c>
      <c r="D11" s="2">
        <v>26738881966</v>
      </c>
      <c r="E11" s="8">
        <f>((D11-B11)/B11)</f>
        <v>5.9613501197720755E-4</v>
      </c>
      <c r="G11" s="2">
        <v>26739230896</v>
      </c>
      <c r="H11" s="8">
        <f>((G11-D11)/D11)</f>
        <v>1.3049535894720064E-5</v>
      </c>
      <c r="J11" s="2">
        <v>26739541371</v>
      </c>
      <c r="K11" s="8">
        <f>((J11-G11)/G11)</f>
        <v>1.1611216538260451E-5</v>
      </c>
      <c r="M11" s="2">
        <v>27113873640</v>
      </c>
      <c r="N11" s="8">
        <f t="shared" si="0"/>
        <v>1.3999203045642993E-2</v>
      </c>
    </row>
    <row r="12" spans="1:14" x14ac:dyDescent="0.25">
      <c r="A12" s="1" t="s">
        <v>7</v>
      </c>
      <c r="B12" s="2">
        <v>445081</v>
      </c>
      <c r="D12" s="2">
        <v>445187</v>
      </c>
      <c r="E12" s="8">
        <f>((D12-B12)/B12)</f>
        <v>2.3815889691988648E-4</v>
      </c>
      <c r="G12" s="2">
        <v>445190</v>
      </c>
      <c r="H12" s="8">
        <f>((G12-D12)/D12)</f>
        <v>6.738741248059804E-6</v>
      </c>
      <c r="J12" s="2">
        <v>445192</v>
      </c>
      <c r="K12" s="8">
        <f>((J12-G12)/G12)</f>
        <v>4.4924638918214697E-6</v>
      </c>
      <c r="M12" s="2">
        <v>450013</v>
      </c>
      <c r="N12" s="8">
        <f t="shared" si="0"/>
        <v>1.0829035562184406E-2</v>
      </c>
    </row>
    <row r="13" spans="1:14" x14ac:dyDescent="0.25">
      <c r="A13" s="1" t="s">
        <v>8</v>
      </c>
      <c r="B13" s="2">
        <v>26712464045</v>
      </c>
      <c r="D13" s="2">
        <v>26728395405</v>
      </c>
      <c r="E13" s="8">
        <f>((D13-B13)/B13)</f>
        <v>5.9640173864761864E-4</v>
      </c>
      <c r="G13" s="2">
        <v>26728744352</v>
      </c>
      <c r="H13" s="8">
        <f>((G13-D13)/D13)</f>
        <v>1.3055291749190583E-5</v>
      </c>
      <c r="J13" s="2">
        <v>26729054843</v>
      </c>
      <c r="K13" s="8">
        <f>((J13-G13)/G13)</f>
        <v>1.1616370597549871E-5</v>
      </c>
      <c r="M13" s="2">
        <v>27103400573</v>
      </c>
      <c r="N13" s="8">
        <f t="shared" si="0"/>
        <v>1.400519891925907E-2</v>
      </c>
    </row>
    <row r="14" spans="1:14" x14ac:dyDescent="0.25">
      <c r="A14" s="1" t="s">
        <v>9</v>
      </c>
      <c r="B14" s="2">
        <v>17174616162</v>
      </c>
      <c r="D14" s="2">
        <v>17187872986</v>
      </c>
      <c r="E14" s="8">
        <f>((D14-B14)/B14)</f>
        <v>7.7188473238380836E-4</v>
      </c>
      <c r="G14" s="2">
        <v>17188162819</v>
      </c>
      <c r="H14" s="8">
        <f>((G14-D14)/D14)</f>
        <v>1.6862644972771035E-5</v>
      </c>
      <c r="J14" s="2">
        <v>17188419554</v>
      </c>
      <c r="K14" s="8">
        <f>((J14-G14)/G14)</f>
        <v>1.4936733070517698E-5</v>
      </c>
      <c r="M14" s="2">
        <v>17460031447</v>
      </c>
      <c r="N14" s="8">
        <f t="shared" si="0"/>
        <v>1.5802028345112851E-2</v>
      </c>
    </row>
    <row r="15" spans="1:14" x14ac:dyDescent="0.25">
      <c r="A15" s="1" t="s">
        <v>10</v>
      </c>
      <c r="B15" s="2">
        <v>9288132865</v>
      </c>
      <c r="D15" s="2">
        <v>9290741193</v>
      </c>
      <c r="E15" s="8">
        <f>((D15-B15)/B15)</f>
        <v>2.8082371752333884E-4</v>
      </c>
      <c r="G15" s="2">
        <v>9290799078</v>
      </c>
      <c r="H15" s="8">
        <f>((G15-D15)/D15)</f>
        <v>6.2303963480989838E-6</v>
      </c>
      <c r="J15" s="2">
        <v>9290851585</v>
      </c>
      <c r="K15" s="8">
        <f>((J15-G15)/G15)</f>
        <v>5.6515052751848994E-6</v>
      </c>
      <c r="M15" s="2">
        <v>9390824301</v>
      </c>
      <c r="N15" s="8">
        <f t="shared" si="0"/>
        <v>1.0760339360215924E-2</v>
      </c>
    </row>
    <row r="16" spans="1:14" x14ac:dyDescent="0.25">
      <c r="A16" s="1" t="s">
        <v>11</v>
      </c>
      <c r="B16" s="2">
        <v>572</v>
      </c>
      <c r="D16" s="2">
        <v>572</v>
      </c>
      <c r="E16" s="8">
        <f>((D16-B16)/B16)</f>
        <v>0</v>
      </c>
      <c r="G16" s="2">
        <v>572</v>
      </c>
      <c r="H16" s="8">
        <f>((G16-D16)/D16)</f>
        <v>0</v>
      </c>
      <c r="J16" s="2">
        <v>572</v>
      </c>
      <c r="K16" s="8">
        <f>((J16-G16)/G16)</f>
        <v>0</v>
      </c>
      <c r="M16" s="2">
        <v>572</v>
      </c>
      <c r="N16" s="8">
        <f t="shared" si="0"/>
        <v>0</v>
      </c>
    </row>
    <row r="17" spans="1:14" x14ac:dyDescent="0.25">
      <c r="A17" s="1" t="s">
        <v>12</v>
      </c>
      <c r="B17" s="2">
        <v>14381055</v>
      </c>
      <c r="D17" s="2">
        <v>14391834</v>
      </c>
      <c r="E17" s="8">
        <f>((D17-B17)/B17)</f>
        <v>7.4952776413135199E-4</v>
      </c>
      <c r="G17" s="2">
        <v>14392155</v>
      </c>
      <c r="H17" s="8">
        <f>((G17-D17)/D17)</f>
        <v>2.2304315072005417E-5</v>
      </c>
      <c r="J17" s="2">
        <v>14392454</v>
      </c>
      <c r="K17" s="8">
        <f>((J17-G17)/G17)</f>
        <v>2.0775207048562221E-5</v>
      </c>
      <c r="M17" s="2">
        <v>14544707</v>
      </c>
      <c r="N17" s="8">
        <f t="shared" si="0"/>
        <v>1.0578668516154369E-2</v>
      </c>
    </row>
    <row r="18" spans="1:14" x14ac:dyDescent="0.25">
      <c r="A18" s="1" t="s">
        <v>13</v>
      </c>
      <c r="B18" s="2">
        <v>53526</v>
      </c>
      <c r="D18" s="2">
        <v>53569</v>
      </c>
      <c r="E18" s="8">
        <f>((D18-B18)/B18)</f>
        <v>8.0334790569069241E-4</v>
      </c>
      <c r="G18" s="2">
        <v>53570</v>
      </c>
      <c r="H18" s="8">
        <f>((G18-D18)/D18)</f>
        <v>1.8667512927252703E-5</v>
      </c>
      <c r="J18" s="2">
        <v>53570</v>
      </c>
      <c r="K18" s="8">
        <f>((J18-G18)/G18)</f>
        <v>0</v>
      </c>
      <c r="M18" s="2">
        <v>54284</v>
      </c>
      <c r="N18" s="8">
        <f t="shared" si="0"/>
        <v>1.3328355422811276E-2</v>
      </c>
    </row>
    <row r="19" spans="1:14" x14ac:dyDescent="0.25">
      <c r="A19" s="1" t="s">
        <v>14</v>
      </c>
      <c r="B19" s="2">
        <v>58235</v>
      </c>
      <c r="D19" s="2">
        <v>58279</v>
      </c>
      <c r="E19" s="8">
        <f>((D19-B19)/B19)</f>
        <v>7.5555937151197737E-4</v>
      </c>
      <c r="G19" s="2">
        <v>58282</v>
      </c>
      <c r="H19" s="8">
        <f>((G19-D19)/D19)</f>
        <v>5.1476518128313799E-5</v>
      </c>
      <c r="J19" s="2">
        <v>58284</v>
      </c>
      <c r="K19" s="8">
        <f>((J19-G19)/G19)</f>
        <v>3.4315912288528188E-5</v>
      </c>
      <c r="M19" s="2">
        <v>58888</v>
      </c>
      <c r="N19" s="8">
        <f t="shared" si="0"/>
        <v>1.0363049893624323E-2</v>
      </c>
    </row>
    <row r="20" spans="1:14" x14ac:dyDescent="0.25">
      <c r="A20" s="1" t="s">
        <v>15</v>
      </c>
      <c r="B20" s="2">
        <v>275417</v>
      </c>
      <c r="D20" s="2">
        <v>275427</v>
      </c>
      <c r="E20" s="8">
        <f>((D20-B20)/B20)</f>
        <v>3.6308579354215608E-5</v>
      </c>
      <c r="G20" s="2">
        <v>275428</v>
      </c>
      <c r="H20" s="8">
        <f>((G20-D20)/D20)</f>
        <v>3.6307261089145216E-6</v>
      </c>
      <c r="J20" s="2">
        <v>275429</v>
      </c>
      <c r="K20" s="8">
        <f>((J20-G20)/G20)</f>
        <v>3.6307129267903045E-6</v>
      </c>
      <c r="M20" s="2">
        <v>278019</v>
      </c>
      <c r="N20" s="8">
        <f t="shared" si="0"/>
        <v>9.4035123389330823E-3</v>
      </c>
    </row>
    <row r="21" spans="1:14" x14ac:dyDescent="0.25">
      <c r="A21" s="1" t="s">
        <v>16</v>
      </c>
      <c r="B21" s="2">
        <v>636</v>
      </c>
      <c r="D21" s="2">
        <v>636</v>
      </c>
      <c r="E21" s="8">
        <f>((D21-B21)/B21)</f>
        <v>0</v>
      </c>
      <c r="G21" s="2">
        <v>636</v>
      </c>
      <c r="H21" s="8">
        <f>((G21-D21)/D21)</f>
        <v>0</v>
      </c>
      <c r="J21" s="2">
        <v>636</v>
      </c>
      <c r="K21" s="8">
        <f>((J21-G21)/G21)</f>
        <v>0</v>
      </c>
      <c r="M21" s="2">
        <v>636</v>
      </c>
      <c r="N21" s="8">
        <f t="shared" si="0"/>
        <v>0</v>
      </c>
    </row>
    <row r="22" spans="1:14" x14ac:dyDescent="0.25">
      <c r="A22" s="1" t="s">
        <v>17</v>
      </c>
      <c r="B22" s="2">
        <v>1514</v>
      </c>
      <c r="D22" s="2">
        <v>1514</v>
      </c>
      <c r="E22" s="8">
        <f>((D22-B22)/B22)</f>
        <v>0</v>
      </c>
      <c r="G22" s="2">
        <v>1514</v>
      </c>
      <c r="H22" s="8">
        <f>((G22-D22)/D22)</f>
        <v>0</v>
      </c>
      <c r="J22" s="2">
        <v>1514</v>
      </c>
      <c r="K22" s="8">
        <f>((J22-G22)/G22)</f>
        <v>0</v>
      </c>
      <c r="M22" s="2">
        <v>1514</v>
      </c>
      <c r="N22" s="8">
        <f t="shared" si="0"/>
        <v>0</v>
      </c>
    </row>
    <row r="23" spans="1:14" x14ac:dyDescent="0.25">
      <c r="A23" s="1" t="s">
        <v>48</v>
      </c>
      <c r="D23" s="2">
        <v>22445</v>
      </c>
      <c r="E23" s="16"/>
      <c r="G23" s="2">
        <v>308876</v>
      </c>
      <c r="H23" s="15">
        <f>((G23-D23)/D23)</f>
        <v>12.761461349966584</v>
      </c>
      <c r="J23" s="2">
        <v>597636</v>
      </c>
      <c r="K23" s="15">
        <f>((J23-G23)/G23)</f>
        <v>0.93487354148590374</v>
      </c>
      <c r="M23" s="2">
        <v>240736337</v>
      </c>
      <c r="N23" s="15">
        <f t="shared" si="0"/>
        <v>401.81431674129402</v>
      </c>
    </row>
    <row r="24" spans="1:14" x14ac:dyDescent="0.25">
      <c r="A24" s="1" t="s">
        <v>18</v>
      </c>
      <c r="B24" s="2">
        <v>23417815</v>
      </c>
      <c r="D24" s="2">
        <v>23417866</v>
      </c>
      <c r="E24" s="8">
        <f>((D24-B24)/B24)</f>
        <v>2.1778291441793351E-6</v>
      </c>
      <c r="G24" s="2">
        <v>23417866</v>
      </c>
      <c r="H24" s="8">
        <f>((G24-D24)/D24)</f>
        <v>0</v>
      </c>
      <c r="J24" s="2">
        <v>23417866</v>
      </c>
      <c r="K24" s="8">
        <f>((J24-G24)/G24)</f>
        <v>0</v>
      </c>
      <c r="M24" s="2">
        <v>23421551</v>
      </c>
      <c r="N24" s="8">
        <f t="shared" si="0"/>
        <v>1.5735848860011411E-4</v>
      </c>
    </row>
    <row r="25" spans="1:14" x14ac:dyDescent="0.25">
      <c r="A25" s="1" t="s">
        <v>19</v>
      </c>
      <c r="B25" s="2">
        <v>11684674</v>
      </c>
      <c r="D25" s="2">
        <v>11684699</v>
      </c>
      <c r="E25" s="8">
        <f>((D25-B25)/B25)</f>
        <v>2.139554770633738E-6</v>
      </c>
      <c r="G25" s="2">
        <v>11684699</v>
      </c>
      <c r="H25" s="8">
        <f>((G25-D25)/D25)</f>
        <v>0</v>
      </c>
      <c r="J25" s="2">
        <v>11684699</v>
      </c>
      <c r="K25" s="8">
        <f>((J25-G25)/G25)</f>
        <v>0</v>
      </c>
      <c r="M25" s="2">
        <v>11686108</v>
      </c>
      <c r="N25" s="8">
        <f t="shared" si="0"/>
        <v>1.2058504887460088E-4</v>
      </c>
    </row>
    <row r="26" spans="1:14" x14ac:dyDescent="0.25">
      <c r="A26" s="1" t="s">
        <v>20</v>
      </c>
      <c r="B26" s="2">
        <v>686</v>
      </c>
      <c r="D26" s="2">
        <v>686</v>
      </c>
      <c r="E26" s="8">
        <f>((D26-B26)/B26)</f>
        <v>0</v>
      </c>
      <c r="G26" s="2">
        <v>686</v>
      </c>
      <c r="H26" s="8">
        <f>((G26-D26)/D26)</f>
        <v>0</v>
      </c>
      <c r="J26" s="2">
        <v>686</v>
      </c>
      <c r="K26" s="8">
        <f>((J26-G26)/G26)</f>
        <v>0</v>
      </c>
      <c r="M26" s="2">
        <v>686</v>
      </c>
      <c r="N26" s="8">
        <f t="shared" si="0"/>
        <v>0</v>
      </c>
    </row>
    <row r="27" spans="1:14" x14ac:dyDescent="0.25">
      <c r="A27" s="1" t="s">
        <v>21</v>
      </c>
      <c r="B27" s="2">
        <v>90605056</v>
      </c>
      <c r="D27" s="2">
        <v>90669576</v>
      </c>
      <c r="E27" s="8">
        <f>((D27-B27)/B27)</f>
        <v>7.121015410000961E-4</v>
      </c>
      <c r="G27" s="2">
        <v>90669707</v>
      </c>
      <c r="H27" s="8">
        <f>((G27-D27)/D27)</f>
        <v>1.4448065798829808E-6</v>
      </c>
      <c r="J27" s="2">
        <v>90669707</v>
      </c>
      <c r="K27" s="8">
        <f>((J27-G27)/G27)</f>
        <v>0</v>
      </c>
      <c r="M27" s="2">
        <v>91335846</v>
      </c>
      <c r="N27" s="8">
        <f t="shared" si="0"/>
        <v>7.3468749601231205E-3</v>
      </c>
    </row>
    <row r="28" spans="1:14" x14ac:dyDescent="0.25">
      <c r="A28" s="1" t="s">
        <v>22</v>
      </c>
      <c r="B28" s="2">
        <v>15985386</v>
      </c>
      <c r="D28" s="2">
        <v>15987164</v>
      </c>
      <c r="E28" s="8">
        <f>((D28-B28)/B28)</f>
        <v>1.1122659158809177E-4</v>
      </c>
      <c r="G28" s="2">
        <v>15987164</v>
      </c>
      <c r="H28" s="8">
        <f>((G28-D28)/D28)</f>
        <v>0</v>
      </c>
      <c r="J28" s="2">
        <v>15987164</v>
      </c>
      <c r="K28" s="8">
        <f>((J28-G28)/G28)</f>
        <v>0</v>
      </c>
      <c r="M28" s="2">
        <v>15993656</v>
      </c>
      <c r="N28" s="8">
        <f t="shared" si="0"/>
        <v>4.0607577428992411E-4</v>
      </c>
    </row>
    <row r="29" spans="1:14" x14ac:dyDescent="0.25">
      <c r="A29" s="1" t="s">
        <v>23</v>
      </c>
      <c r="B29" s="2">
        <v>5351</v>
      </c>
      <c r="D29" s="2">
        <v>5352</v>
      </c>
      <c r="E29" s="8">
        <f>((D29-B29)/B29)</f>
        <v>1.8688095683049897E-4</v>
      </c>
      <c r="G29" s="2">
        <v>5352</v>
      </c>
      <c r="H29" s="8">
        <f>((G29-D29)/D29)</f>
        <v>0</v>
      </c>
      <c r="J29" s="2">
        <v>5352</v>
      </c>
      <c r="K29" s="8">
        <f>((J29-G29)/G29)</f>
        <v>0</v>
      </c>
      <c r="M29" s="2">
        <v>5377</v>
      </c>
      <c r="N29" s="8">
        <f t="shared" si="0"/>
        <v>4.6711509715994023E-3</v>
      </c>
    </row>
    <row r="30" spans="1:14" x14ac:dyDescent="0.25">
      <c r="A30" s="1" t="s">
        <v>49</v>
      </c>
      <c r="D30" s="2">
        <v>19584</v>
      </c>
      <c r="G30" s="2">
        <v>273039</v>
      </c>
      <c r="H30" s="15">
        <f>((G30-D30)/D30)</f>
        <v>12.941942401960784</v>
      </c>
      <c r="J30" s="2">
        <v>528920</v>
      </c>
      <c r="K30" s="15">
        <f>((J30-G30)/G30)</f>
        <v>0.93715916041298131</v>
      </c>
      <c r="M30" s="2">
        <v>182273322</v>
      </c>
      <c r="N30" s="15">
        <f t="shared" si="0"/>
        <v>343.61416093170988</v>
      </c>
    </row>
    <row r="31" spans="1:14" x14ac:dyDescent="0.25">
      <c r="A31" s="1" t="s">
        <v>24</v>
      </c>
      <c r="B31" s="2">
        <v>155351912</v>
      </c>
      <c r="D31" s="2">
        <v>155441620</v>
      </c>
      <c r="E31" s="8">
        <f>((D31-B31)/B31)</f>
        <v>5.7745024728115353E-4</v>
      </c>
      <c r="G31" s="2">
        <v>155441737</v>
      </c>
      <c r="H31" s="8">
        <f>((G31-D31)/D31)</f>
        <v>7.5269416260587092E-7</v>
      </c>
      <c r="J31" s="2">
        <v>155441763</v>
      </c>
      <c r="K31" s="8">
        <f>((J31-G31)/G31)</f>
        <v>1.6726524356839888E-7</v>
      </c>
      <c r="M31" s="2">
        <v>156088653</v>
      </c>
      <c r="N31" s="8">
        <f t="shared" si="0"/>
        <v>4.1616228966728846E-3</v>
      </c>
    </row>
    <row r="32" spans="1:14" x14ac:dyDescent="0.25">
      <c r="A32" s="1" t="s">
        <v>25</v>
      </c>
      <c r="B32" s="2">
        <v>59837502</v>
      </c>
      <c r="D32" s="2">
        <v>59866513</v>
      </c>
      <c r="E32" s="8">
        <f>((D32-B32)/B32)</f>
        <v>4.8482973102720767E-4</v>
      </c>
      <c r="G32" s="2">
        <v>59866553</v>
      </c>
      <c r="H32" s="8">
        <f>((G32-D32)/D32)</f>
        <v>6.6815316268712694E-7</v>
      </c>
      <c r="J32" s="2">
        <v>59866556</v>
      </c>
      <c r="K32" s="8">
        <f>((J32-G32)/G32)</f>
        <v>5.011145371940823E-8</v>
      </c>
      <c r="M32" s="2">
        <v>60140655</v>
      </c>
      <c r="N32" s="8">
        <f t="shared" si="0"/>
        <v>4.5784995549100907E-3</v>
      </c>
    </row>
    <row r="33" spans="1:14" x14ac:dyDescent="0.25">
      <c r="A33" s="1" t="s">
        <v>26</v>
      </c>
      <c r="B33" s="2">
        <v>93275849</v>
      </c>
      <c r="D33" s="2">
        <v>93327585</v>
      </c>
      <c r="E33" s="8">
        <f>((D33-B33)/B33)</f>
        <v>5.5465590026417238E-4</v>
      </c>
      <c r="G33" s="2">
        <v>93327680</v>
      </c>
      <c r="H33" s="8">
        <f>((G33-D33)/D33)</f>
        <v>1.0179198358127449E-6</v>
      </c>
      <c r="J33" s="2">
        <v>93327685</v>
      </c>
      <c r="K33" s="8">
        <f>((J33-G33)/G33)</f>
        <v>5.3574673665947765E-8</v>
      </c>
      <c r="M33" s="2">
        <v>93730134</v>
      </c>
      <c r="N33" s="8">
        <f t="shared" si="0"/>
        <v>4.3122145374119162E-3</v>
      </c>
    </row>
    <row r="34" spans="1:14" x14ac:dyDescent="0.25">
      <c r="A34" s="1" t="s">
        <v>27</v>
      </c>
      <c r="B34" s="2">
        <v>138926</v>
      </c>
      <c r="D34" s="2">
        <v>138935</v>
      </c>
      <c r="E34" s="8">
        <f>((D34-B34)/B34)</f>
        <v>6.4782690065214569E-5</v>
      </c>
      <c r="G34" s="2">
        <v>138935</v>
      </c>
      <c r="H34" s="8">
        <f>((G34-D34)/D34)</f>
        <v>0</v>
      </c>
      <c r="J34" s="2">
        <v>138935</v>
      </c>
      <c r="K34" s="8">
        <f>((J34-G34)/G34)</f>
        <v>0</v>
      </c>
      <c r="M34" s="2">
        <v>138960</v>
      </c>
      <c r="N34" s="8">
        <f t="shared" si="0"/>
        <v>1.7994025983373519E-4</v>
      </c>
    </row>
    <row r="35" spans="1:14" x14ac:dyDescent="0.25">
      <c r="A35" s="1" t="s">
        <v>28</v>
      </c>
      <c r="B35" s="2">
        <v>5060910</v>
      </c>
      <c r="D35" s="2">
        <v>5061153</v>
      </c>
      <c r="E35" s="8">
        <f>((D35-B35)/B35)</f>
        <v>4.8015080291884266E-5</v>
      </c>
      <c r="G35" s="2">
        <v>5061164</v>
      </c>
      <c r="H35" s="8">
        <f>((G35-D35)/D35)</f>
        <v>2.1734177963005662E-6</v>
      </c>
      <c r="J35" s="2">
        <v>5061169</v>
      </c>
      <c r="K35" s="8">
        <f>((J35-G35)/G35)</f>
        <v>9.8791503298450703E-7</v>
      </c>
      <c r="M35" s="2">
        <v>5070871</v>
      </c>
      <c r="N35" s="8">
        <f t="shared" si="0"/>
        <v>1.9169484362209601E-3</v>
      </c>
    </row>
    <row r="36" spans="1:14" x14ac:dyDescent="0.25">
      <c r="A36" s="1" t="s">
        <v>29</v>
      </c>
      <c r="B36" s="2">
        <v>390</v>
      </c>
      <c r="D36" s="2">
        <v>390</v>
      </c>
      <c r="E36" s="8">
        <f>((D36-B36)/B36)</f>
        <v>0</v>
      </c>
      <c r="G36" s="2">
        <v>390</v>
      </c>
      <c r="H36" s="8">
        <f>((G36-D36)/D36)</f>
        <v>0</v>
      </c>
      <c r="J36" s="2">
        <v>390</v>
      </c>
      <c r="K36" s="8">
        <f>((J36-G36)/G36)</f>
        <v>0</v>
      </c>
      <c r="M36" s="2">
        <v>391</v>
      </c>
      <c r="N36" s="8">
        <f t="shared" si="0"/>
        <v>2.5641025641025641E-3</v>
      </c>
    </row>
    <row r="37" spans="1:14" x14ac:dyDescent="0.25">
      <c r="A37" s="1" t="s">
        <v>30</v>
      </c>
      <c r="B37" s="2">
        <v>64297464</v>
      </c>
      <c r="D37" s="2">
        <v>64297464</v>
      </c>
      <c r="E37" s="8">
        <f>((D37-B37)/B37)</f>
        <v>0</v>
      </c>
      <c r="G37" s="2">
        <v>64297464</v>
      </c>
      <c r="H37" s="8">
        <f>((G37-D37)/D37)</f>
        <v>0</v>
      </c>
      <c r="J37" s="2">
        <v>64297464</v>
      </c>
      <c r="K37" s="8">
        <f>((J37-G37)/G37)</f>
        <v>0</v>
      </c>
      <c r="M37" s="2">
        <v>64297464</v>
      </c>
      <c r="N37" s="8">
        <f t="shared" si="0"/>
        <v>0</v>
      </c>
    </row>
    <row r="38" spans="1:14" x14ac:dyDescent="0.25">
      <c r="A38" s="1" t="s">
        <v>31</v>
      </c>
      <c r="B38" s="2">
        <v>11662246</v>
      </c>
      <c r="D38" s="2">
        <v>11662246</v>
      </c>
      <c r="E38" s="8">
        <f>((D38-B38)/B38)</f>
        <v>0</v>
      </c>
      <c r="G38" s="2">
        <v>11662246</v>
      </c>
      <c r="H38" s="8">
        <f>((G38-D38)/D38)</f>
        <v>0</v>
      </c>
      <c r="J38" s="2">
        <v>11662246</v>
      </c>
      <c r="K38" s="8">
        <f>((J38-G38)/G38)</f>
        <v>0</v>
      </c>
      <c r="M38" s="2">
        <v>11662246</v>
      </c>
      <c r="N38" s="8">
        <f t="shared" si="0"/>
        <v>0</v>
      </c>
    </row>
    <row r="39" spans="1:14" x14ac:dyDescent="0.25">
      <c r="A39" s="1" t="s">
        <v>32</v>
      </c>
      <c r="B39" s="2">
        <v>36603185</v>
      </c>
      <c r="D39" s="2">
        <v>36603185</v>
      </c>
      <c r="E39" s="8">
        <f>((D39-B39)/B39)</f>
        <v>0</v>
      </c>
      <c r="G39" s="2">
        <v>36603185</v>
      </c>
      <c r="H39" s="8">
        <f>((G39-D39)/D39)</f>
        <v>0</v>
      </c>
      <c r="J39" s="2">
        <v>36603185</v>
      </c>
      <c r="K39" s="8">
        <f>((J39-G39)/G39)</f>
        <v>0</v>
      </c>
      <c r="M39" s="2">
        <v>36603185</v>
      </c>
      <c r="N39" s="8">
        <f t="shared" si="0"/>
        <v>0</v>
      </c>
    </row>
    <row r="40" spans="1:14" x14ac:dyDescent="0.25">
      <c r="A40" s="1" t="s">
        <v>33</v>
      </c>
      <c r="B40" s="2">
        <v>20626</v>
      </c>
      <c r="D40" s="2">
        <v>20626</v>
      </c>
      <c r="E40" s="8">
        <f>((D40-B40)/B40)</f>
        <v>0</v>
      </c>
      <c r="G40" s="2">
        <v>20626</v>
      </c>
      <c r="H40" s="8">
        <f>((G40-D40)/D40)</f>
        <v>0</v>
      </c>
      <c r="J40" s="2">
        <v>20626</v>
      </c>
      <c r="K40" s="8">
        <f>((J40-G40)/G40)</f>
        <v>0</v>
      </c>
      <c r="M40" s="2">
        <v>20626</v>
      </c>
      <c r="N40" s="8">
        <f t="shared" si="0"/>
        <v>0</v>
      </c>
    </row>
    <row r="41" spans="1:14" x14ac:dyDescent="0.25">
      <c r="A41" s="1" t="s">
        <v>34</v>
      </c>
      <c r="B41" s="2">
        <v>6278669</v>
      </c>
      <c r="D41" s="2">
        <v>6278669</v>
      </c>
      <c r="E41" s="8">
        <f>((D41-B41)/B41)</f>
        <v>0</v>
      </c>
      <c r="G41" s="2">
        <v>6278669</v>
      </c>
      <c r="H41" s="8">
        <f>((G41-D41)/D41)</f>
        <v>0</v>
      </c>
      <c r="J41" s="2">
        <v>6278669</v>
      </c>
      <c r="K41" s="8">
        <f>((J41-G41)/G41)</f>
        <v>0</v>
      </c>
      <c r="M41" s="2">
        <v>6278669</v>
      </c>
      <c r="N41" s="8">
        <f t="shared" si="0"/>
        <v>0</v>
      </c>
    </row>
    <row r="42" spans="1:14" x14ac:dyDescent="0.25">
      <c r="A42" s="1" t="s">
        <v>35</v>
      </c>
      <c r="B42" s="2">
        <v>282479152</v>
      </c>
      <c r="D42" s="2">
        <v>282451664</v>
      </c>
      <c r="E42" s="8">
        <f>((D42-B42)/B42)</f>
        <v>-9.7309836160935521E-5</v>
      </c>
      <c r="G42" s="2">
        <v>282450704</v>
      </c>
      <c r="H42" s="8">
        <f>((G42-D42)/D42)</f>
        <v>-3.3988116281729533E-6</v>
      </c>
      <c r="J42" s="2">
        <v>282450704</v>
      </c>
      <c r="K42" s="8">
        <f>((J42-G42)/G42)</f>
        <v>0</v>
      </c>
      <c r="M42" s="2">
        <v>280650800</v>
      </c>
      <c r="N42" s="8">
        <f t="shared" si="0"/>
        <v>-6.3724535804307999E-3</v>
      </c>
    </row>
    <row r="43" spans="1:14" x14ac:dyDescent="0.25">
      <c r="A43" s="1" t="s">
        <v>36</v>
      </c>
      <c r="B43" s="2">
        <v>1545340969</v>
      </c>
      <c r="D43" s="2">
        <v>1545266953</v>
      </c>
      <c r="E43" s="8">
        <f>((D43-B43)/B43)</f>
        <v>-4.7896225806979171E-5</v>
      </c>
      <c r="G43" s="2">
        <v>1545266953</v>
      </c>
      <c r="H43" s="8">
        <f>((G43-D43)/D43)</f>
        <v>0</v>
      </c>
      <c r="J43" s="2">
        <v>1545266953</v>
      </c>
      <c r="K43" s="8">
        <f>((J43-G43)/G43)</f>
        <v>0</v>
      </c>
      <c r="M43" s="2">
        <v>1539438177</v>
      </c>
      <c r="N43" s="8">
        <f t="shared" si="0"/>
        <v>-3.7720188014659498E-3</v>
      </c>
    </row>
    <row r="44" spans="1:14" x14ac:dyDescent="0.25">
      <c r="A44" s="1" t="s">
        <v>37</v>
      </c>
      <c r="B44" s="2">
        <v>25318398</v>
      </c>
      <c r="D44" s="2">
        <v>25330782</v>
      </c>
      <c r="E44" s="8">
        <f>((D44-B44)/B44)</f>
        <v>4.8913047342094866E-4</v>
      </c>
      <c r="G44" s="2">
        <v>25330710</v>
      </c>
      <c r="H44" s="8">
        <f>((G44-D44)/D44)</f>
        <v>-2.8423915219040613E-6</v>
      </c>
      <c r="J44" s="2">
        <v>25330710</v>
      </c>
      <c r="K44" s="8">
        <f>((J44-G44)/G44)</f>
        <v>0</v>
      </c>
      <c r="M44" s="2">
        <v>25028081</v>
      </c>
      <c r="N44" s="8">
        <f t="shared" si="0"/>
        <v>-1.1947118734532115E-2</v>
      </c>
    </row>
    <row r="45" spans="1:14" x14ac:dyDescent="0.25">
      <c r="A45" s="1" t="s">
        <v>38</v>
      </c>
      <c r="B45" s="2">
        <v>53614</v>
      </c>
      <c r="D45" s="2">
        <v>53614</v>
      </c>
      <c r="E45" s="8">
        <f>((D45-B45)/B45)</f>
        <v>0</v>
      </c>
      <c r="G45" s="2">
        <v>53614</v>
      </c>
      <c r="H45" s="8">
        <f>((G45-D45)/D45)</f>
        <v>0</v>
      </c>
      <c r="J45" s="2">
        <v>53614</v>
      </c>
      <c r="K45" s="8">
        <f>((J45-G45)/G45)</f>
        <v>0</v>
      </c>
      <c r="M45" s="2">
        <v>53614</v>
      </c>
      <c r="N45" s="8">
        <f t="shared" si="0"/>
        <v>0</v>
      </c>
    </row>
    <row r="46" spans="1:14" x14ac:dyDescent="0.25">
      <c r="A46" s="1" t="s">
        <v>39</v>
      </c>
      <c r="B46" s="2">
        <v>56040373</v>
      </c>
      <c r="D46" s="2">
        <v>56077726</v>
      </c>
      <c r="E46" s="8">
        <f>((D46-B46)/B46)</f>
        <v>6.6653731944289524E-4</v>
      </c>
      <c r="G46" s="2">
        <v>56077811</v>
      </c>
      <c r="H46" s="8">
        <f>((G46-D46)/D46)</f>
        <v>1.5157533313672527E-6</v>
      </c>
      <c r="J46" s="2">
        <v>56077912</v>
      </c>
      <c r="K46" s="8">
        <f>((J46-G46)/G46)</f>
        <v>1.8010688755308227E-6</v>
      </c>
      <c r="M46" s="2">
        <v>56782651</v>
      </c>
      <c r="N46" s="8">
        <f t="shared" si="0"/>
        <v>1.2567140516929375E-2</v>
      </c>
    </row>
    <row r="47" spans="1:14" x14ac:dyDescent="0.25">
      <c r="A47" s="1" t="s">
        <v>40</v>
      </c>
      <c r="B47" s="2">
        <v>1176371644</v>
      </c>
      <c r="D47" s="2">
        <v>1177819859</v>
      </c>
      <c r="E47" s="8">
        <f>((D47-B47)/B47)</f>
        <v>1.2310862875576079E-3</v>
      </c>
      <c r="G47" s="2">
        <v>1177805204</v>
      </c>
      <c r="H47" s="8">
        <f>((G47-D47)/D47)</f>
        <v>-1.2442479966709408E-5</v>
      </c>
      <c r="J47" s="2">
        <v>1177805204</v>
      </c>
      <c r="K47" s="8">
        <f>((J47-G47)/G47)</f>
        <v>0</v>
      </c>
      <c r="M47" s="2">
        <v>1175360548</v>
      </c>
      <c r="N47" s="8">
        <f t="shared" si="0"/>
        <v>-2.0756029874019811E-3</v>
      </c>
    </row>
    <row r="48" spans="1:14" x14ac:dyDescent="0.25">
      <c r="A48" s="1" t="s">
        <v>41</v>
      </c>
      <c r="B48" s="2">
        <v>536870752</v>
      </c>
      <c r="D48" s="2">
        <v>536870752</v>
      </c>
      <c r="E48" s="8">
        <f>((D48-B48)/B48)</f>
        <v>0</v>
      </c>
      <c r="G48" s="2">
        <v>536870752</v>
      </c>
      <c r="H48" s="8">
        <f>((G48-D48)/D48)</f>
        <v>0</v>
      </c>
      <c r="J48" s="2">
        <v>536870752</v>
      </c>
      <c r="K48" s="8">
        <f>((J48-G48)/G48)</f>
        <v>0</v>
      </c>
      <c r="M48" s="2">
        <v>536870752</v>
      </c>
      <c r="N48" s="8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2016-03-23T15:08:52Z</dcterms:created>
  <dcterms:modified xsi:type="dcterms:W3CDTF">2016-03-23T15:18:34Z</dcterms:modified>
</cp:coreProperties>
</file>